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240" yWindow="30" windowWidth="15120" windowHeight="8265"/>
  </bookViews>
  <sheets>
    <sheet name="ID" sheetId="2" r:id="rId1"/>
    <sheet name="Model" sheetId="1" r:id="rId2"/>
  </sheets>
  <calcPr calcId="152511"/>
</workbook>
</file>

<file path=xl/calcChain.xml><?xml version="1.0" encoding="utf-8"?>
<calcChain xmlns="http://schemas.openxmlformats.org/spreadsheetml/2006/main">
  <c r="B20" i="1" l="1"/>
  <c r="B19" i="1"/>
  <c r="B18" i="1"/>
  <c r="B16" i="1"/>
  <c r="B21" i="1" l="1"/>
  <c r="B23" i="1" s="1"/>
</calcChain>
</file>

<file path=xl/sharedStrings.xml><?xml version="1.0" encoding="utf-8"?>
<sst xmlns="http://schemas.openxmlformats.org/spreadsheetml/2006/main" count="14" uniqueCount="14">
  <si>
    <t>Fixed Costs</t>
  </si>
  <si>
    <t>Revenue per Unit</t>
  </si>
  <si>
    <t>Material Cost per Unit</t>
  </si>
  <si>
    <t>Cox Electric Breakeven Analysis</t>
  </si>
  <si>
    <t>Model</t>
  </si>
  <si>
    <t>Labor Cost per Unit</t>
  </si>
  <si>
    <t>Fixed Cost</t>
  </si>
  <si>
    <t>Total Cost</t>
  </si>
  <si>
    <t>Profit</t>
  </si>
  <si>
    <t>Total Revenue</t>
  </si>
  <si>
    <t>Material Cost</t>
  </si>
  <si>
    <t>Labor Cost</t>
  </si>
  <si>
    <t>Production Volume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</si>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</sst>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37" fontId="2" fillId="2" borderId="0" xfId="1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3</xdr:row>
      <xdr:rowOff>95250</xdr:rowOff>
    </xdr:from>
    <xdr:to>
      <xdr:col>9</xdr:col>
      <xdr:colOff>209550</xdr:colOff>
      <xdr:row>8</xdr:row>
      <xdr:rowOff>161925</xdr:rowOff>
    </xdr:to>
    <xdr:sp macro="" textlink="">
      <xdr:nvSpPr>
        <xdr:cNvPr id="2" name="Oval 1"/>
        <xdr:cNvSpPr/>
      </xdr:nvSpPr>
      <xdr:spPr>
        <a:xfrm>
          <a:off x="4352925" y="666750"/>
          <a:ext cx="1343025" cy="10191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2000"/>
            <a:t>Profit</a:t>
          </a:r>
        </a:p>
      </xdr:txBody>
    </xdr:sp>
    <xdr:clientData/>
  </xdr:twoCellAnchor>
  <xdr:twoCellAnchor>
    <xdr:from>
      <xdr:col>9</xdr:col>
      <xdr:colOff>476250</xdr:colOff>
      <xdr:row>22</xdr:row>
      <xdr:rowOff>57149</xdr:rowOff>
    </xdr:from>
    <xdr:to>
      <xdr:col>12</xdr:col>
      <xdr:colOff>66675</xdr:colOff>
      <xdr:row>28</xdr:row>
      <xdr:rowOff>66674</xdr:rowOff>
    </xdr:to>
    <xdr:sp macro="" textlink="">
      <xdr:nvSpPr>
        <xdr:cNvPr id="3" name="Oval 2"/>
        <xdr:cNvSpPr/>
      </xdr:nvSpPr>
      <xdr:spPr>
        <a:xfrm>
          <a:off x="5962650" y="4248149"/>
          <a:ext cx="1419225" cy="115252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ProductionVolume</a:t>
          </a:r>
        </a:p>
      </xdr:txBody>
    </xdr:sp>
    <xdr:clientData/>
  </xdr:twoCellAnchor>
  <xdr:twoCellAnchor>
    <xdr:from>
      <xdr:col>5</xdr:col>
      <xdr:colOff>114299</xdr:colOff>
      <xdr:row>19</xdr:row>
      <xdr:rowOff>47625</xdr:rowOff>
    </xdr:from>
    <xdr:to>
      <xdr:col>7</xdr:col>
      <xdr:colOff>400050</xdr:colOff>
      <xdr:row>25</xdr:row>
      <xdr:rowOff>38101</xdr:rowOff>
    </xdr:to>
    <xdr:sp macro="" textlink="">
      <xdr:nvSpPr>
        <xdr:cNvPr id="5" name="Oval 4"/>
        <xdr:cNvSpPr/>
      </xdr:nvSpPr>
      <xdr:spPr>
        <a:xfrm>
          <a:off x="3162299" y="3667125"/>
          <a:ext cx="1504951" cy="1133476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Total Variable Cost</a:t>
          </a:r>
        </a:p>
      </xdr:txBody>
    </xdr:sp>
    <xdr:clientData/>
  </xdr:twoCellAnchor>
  <xdr:twoCellAnchor>
    <xdr:from>
      <xdr:col>2</xdr:col>
      <xdr:colOff>295276</xdr:colOff>
      <xdr:row>28</xdr:row>
      <xdr:rowOff>133350</xdr:rowOff>
    </xdr:from>
    <xdr:to>
      <xdr:col>4</xdr:col>
      <xdr:colOff>600076</xdr:colOff>
      <xdr:row>35</xdr:row>
      <xdr:rowOff>47625</xdr:rowOff>
    </xdr:to>
    <xdr:sp macro="" textlink="">
      <xdr:nvSpPr>
        <xdr:cNvPr id="6" name="Oval 5"/>
        <xdr:cNvSpPr/>
      </xdr:nvSpPr>
      <xdr:spPr>
        <a:xfrm>
          <a:off x="1514476" y="5467350"/>
          <a:ext cx="1524000" cy="12477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Material Cost</a:t>
          </a:r>
          <a:r>
            <a:rPr lang="en-US" sz="1400" b="1" baseline="0"/>
            <a:t> per Unit</a:t>
          </a:r>
          <a:endParaRPr lang="en-US" sz="1400" b="1"/>
        </a:p>
      </xdr:txBody>
    </xdr:sp>
    <xdr:clientData/>
  </xdr:twoCellAnchor>
  <xdr:twoCellAnchor>
    <xdr:from>
      <xdr:col>4</xdr:col>
      <xdr:colOff>190500</xdr:colOff>
      <xdr:row>10</xdr:row>
      <xdr:rowOff>66675</xdr:rowOff>
    </xdr:from>
    <xdr:to>
      <xdr:col>6</xdr:col>
      <xdr:colOff>314325</xdr:colOff>
      <xdr:row>15</xdr:row>
      <xdr:rowOff>133350</xdr:rowOff>
    </xdr:to>
    <xdr:sp macro="" textlink="">
      <xdr:nvSpPr>
        <xdr:cNvPr id="7" name="Oval 6"/>
        <xdr:cNvSpPr/>
      </xdr:nvSpPr>
      <xdr:spPr>
        <a:xfrm>
          <a:off x="2628900" y="1971675"/>
          <a:ext cx="1343025" cy="10191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2000"/>
            <a:t>Total Cost</a:t>
          </a:r>
        </a:p>
      </xdr:txBody>
    </xdr:sp>
    <xdr:clientData/>
  </xdr:twoCellAnchor>
  <xdr:twoCellAnchor>
    <xdr:from>
      <xdr:col>0</xdr:col>
      <xdr:colOff>495300</xdr:colOff>
      <xdr:row>18</xdr:row>
      <xdr:rowOff>171450</xdr:rowOff>
    </xdr:from>
    <xdr:to>
      <xdr:col>3</xdr:col>
      <xdr:colOff>9525</xdr:colOff>
      <xdr:row>24</xdr:row>
      <xdr:rowOff>47625</xdr:rowOff>
    </xdr:to>
    <xdr:sp macro="" textlink="">
      <xdr:nvSpPr>
        <xdr:cNvPr id="8" name="Oval 7"/>
        <xdr:cNvSpPr/>
      </xdr:nvSpPr>
      <xdr:spPr>
        <a:xfrm>
          <a:off x="495300" y="3600450"/>
          <a:ext cx="1343025" cy="10191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Fixed Cost</a:t>
          </a:r>
        </a:p>
      </xdr:txBody>
    </xdr:sp>
    <xdr:clientData/>
  </xdr:twoCellAnchor>
  <xdr:twoCellAnchor>
    <xdr:from>
      <xdr:col>9</xdr:col>
      <xdr:colOff>333374</xdr:colOff>
      <xdr:row>11</xdr:row>
      <xdr:rowOff>104775</xdr:rowOff>
    </xdr:from>
    <xdr:to>
      <xdr:col>12</xdr:col>
      <xdr:colOff>123825</xdr:colOff>
      <xdr:row>18</xdr:row>
      <xdr:rowOff>19050</xdr:rowOff>
    </xdr:to>
    <xdr:sp macro="" textlink="">
      <xdr:nvSpPr>
        <xdr:cNvPr id="11" name="Oval 10"/>
        <xdr:cNvSpPr/>
      </xdr:nvSpPr>
      <xdr:spPr>
        <a:xfrm>
          <a:off x="5819774" y="2200275"/>
          <a:ext cx="1619251" cy="12477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800" b="0"/>
            <a:t>Total Revenue</a:t>
          </a:r>
        </a:p>
      </xdr:txBody>
    </xdr:sp>
    <xdr:clientData/>
  </xdr:twoCellAnchor>
  <xdr:twoCellAnchor>
    <xdr:from>
      <xdr:col>13</xdr:col>
      <xdr:colOff>485776</xdr:colOff>
      <xdr:row>17</xdr:row>
      <xdr:rowOff>123824</xdr:rowOff>
    </xdr:from>
    <xdr:to>
      <xdr:col>15</xdr:col>
      <xdr:colOff>504826</xdr:colOff>
      <xdr:row>22</xdr:row>
      <xdr:rowOff>152399</xdr:rowOff>
    </xdr:to>
    <xdr:sp macro="" textlink="">
      <xdr:nvSpPr>
        <xdr:cNvPr id="12" name="Oval 11"/>
        <xdr:cNvSpPr/>
      </xdr:nvSpPr>
      <xdr:spPr>
        <a:xfrm>
          <a:off x="8410576" y="3362324"/>
          <a:ext cx="1238250" cy="9810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Revenue</a:t>
          </a:r>
          <a:r>
            <a:rPr lang="en-US" sz="1400" b="1" baseline="0"/>
            <a:t> per Unit</a:t>
          </a:r>
          <a:endParaRPr lang="en-US" sz="1400" b="1"/>
        </a:p>
      </xdr:txBody>
    </xdr:sp>
    <xdr:clientData/>
  </xdr:twoCellAnchor>
  <xdr:twoCellAnchor>
    <xdr:from>
      <xdr:col>5</xdr:col>
      <xdr:colOff>542925</xdr:colOff>
      <xdr:row>29</xdr:row>
      <xdr:rowOff>9525</xdr:rowOff>
    </xdr:from>
    <xdr:to>
      <xdr:col>8</xdr:col>
      <xdr:colOff>238125</xdr:colOff>
      <xdr:row>35</xdr:row>
      <xdr:rowOff>114300</xdr:rowOff>
    </xdr:to>
    <xdr:sp macro="" textlink="">
      <xdr:nvSpPr>
        <xdr:cNvPr id="13" name="Oval 12"/>
        <xdr:cNvSpPr/>
      </xdr:nvSpPr>
      <xdr:spPr>
        <a:xfrm>
          <a:off x="3590925" y="5534025"/>
          <a:ext cx="1524000" cy="1247775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Labor Cost</a:t>
          </a:r>
          <a:r>
            <a:rPr lang="en-US" sz="1400" b="1" baseline="0"/>
            <a:t> per Unit</a:t>
          </a:r>
          <a:endParaRPr lang="en-US" sz="1400" b="1"/>
        </a:p>
      </xdr:txBody>
    </xdr:sp>
    <xdr:clientData/>
  </xdr:twoCellAnchor>
  <xdr:twoCellAnchor>
    <xdr:from>
      <xdr:col>3</xdr:col>
      <xdr:colOff>447676</xdr:colOff>
      <xdr:row>24</xdr:row>
      <xdr:rowOff>62607</xdr:rowOff>
    </xdr:from>
    <xdr:to>
      <xdr:col>5</xdr:col>
      <xdr:colOff>334694</xdr:colOff>
      <xdr:row>28</xdr:row>
      <xdr:rowOff>133350</xdr:rowOff>
    </xdr:to>
    <xdr:cxnSp macro="">
      <xdr:nvCxnSpPr>
        <xdr:cNvPr id="19" name="Straight Arrow Connector 18"/>
        <xdr:cNvCxnSpPr>
          <a:stCxn id="6" idx="0"/>
          <a:endCxn id="5" idx="3"/>
        </xdr:cNvCxnSpPr>
      </xdr:nvCxnSpPr>
      <xdr:spPr>
        <a:xfrm flipV="1">
          <a:off x="2276476" y="4634607"/>
          <a:ext cx="1106218" cy="832743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257175</xdr:colOff>
      <xdr:row>25</xdr:row>
      <xdr:rowOff>38101</xdr:rowOff>
    </xdr:from>
    <xdr:to>
      <xdr:col>7</xdr:col>
      <xdr:colOff>85725</xdr:colOff>
      <xdr:row>29</xdr:row>
      <xdr:rowOff>9525</xdr:rowOff>
    </xdr:to>
    <xdr:cxnSp macro="">
      <xdr:nvCxnSpPr>
        <xdr:cNvPr id="22" name="Straight Arrow Connector 21"/>
        <xdr:cNvCxnSpPr>
          <a:stCxn id="13" idx="0"/>
          <a:endCxn id="5" idx="4"/>
        </xdr:cNvCxnSpPr>
      </xdr:nvCxnSpPr>
      <xdr:spPr>
        <a:xfrm flipH="1" flipV="1">
          <a:off x="3914775" y="4800601"/>
          <a:ext cx="438150" cy="733424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22</xdr:row>
      <xdr:rowOff>42863</xdr:rowOff>
    </xdr:from>
    <xdr:to>
      <xdr:col>9</xdr:col>
      <xdr:colOff>476250</xdr:colOff>
      <xdr:row>25</xdr:row>
      <xdr:rowOff>61912</xdr:rowOff>
    </xdr:to>
    <xdr:cxnSp macro="">
      <xdr:nvCxnSpPr>
        <xdr:cNvPr id="25" name="Straight Arrow Connector 24"/>
        <xdr:cNvCxnSpPr>
          <a:stCxn id="3" idx="2"/>
          <a:endCxn id="5" idx="6"/>
        </xdr:cNvCxnSpPr>
      </xdr:nvCxnSpPr>
      <xdr:spPr>
        <a:xfrm flipH="1" flipV="1">
          <a:off x="4667250" y="4233863"/>
          <a:ext cx="1295400" cy="590549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533400</xdr:colOff>
      <xdr:row>18</xdr:row>
      <xdr:rowOff>19050</xdr:rowOff>
    </xdr:from>
    <xdr:to>
      <xdr:col>10</xdr:col>
      <xdr:colOff>576263</xdr:colOff>
      <xdr:row>22</xdr:row>
      <xdr:rowOff>57149</xdr:rowOff>
    </xdr:to>
    <xdr:cxnSp macro="">
      <xdr:nvCxnSpPr>
        <xdr:cNvPr id="27" name="Straight Arrow Connector 26"/>
        <xdr:cNvCxnSpPr>
          <a:stCxn id="3" idx="0"/>
          <a:endCxn id="11" idx="4"/>
        </xdr:cNvCxnSpPr>
      </xdr:nvCxnSpPr>
      <xdr:spPr>
        <a:xfrm flipH="1" flipV="1">
          <a:off x="6629400" y="3448050"/>
          <a:ext cx="42863" cy="800099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496291</xdr:colOff>
      <xdr:row>17</xdr:row>
      <xdr:rowOff>26818</xdr:rowOff>
    </xdr:from>
    <xdr:to>
      <xdr:col>13</xdr:col>
      <xdr:colOff>485776</xdr:colOff>
      <xdr:row>20</xdr:row>
      <xdr:rowOff>42862</xdr:rowOff>
    </xdr:to>
    <xdr:cxnSp macro="">
      <xdr:nvCxnSpPr>
        <xdr:cNvPr id="29" name="Straight Arrow Connector 28"/>
        <xdr:cNvCxnSpPr>
          <a:stCxn id="12" idx="2"/>
          <a:endCxn id="11" idx="5"/>
        </xdr:cNvCxnSpPr>
      </xdr:nvCxnSpPr>
      <xdr:spPr>
        <a:xfrm flipH="1" flipV="1">
          <a:off x="7201891" y="3265318"/>
          <a:ext cx="1208685" cy="587544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557213</xdr:colOff>
      <xdr:row>13</xdr:row>
      <xdr:rowOff>4763</xdr:rowOff>
    </xdr:from>
    <xdr:to>
      <xdr:col>4</xdr:col>
      <xdr:colOff>190500</xdr:colOff>
      <xdr:row>18</xdr:row>
      <xdr:rowOff>171450</xdr:rowOff>
    </xdr:to>
    <xdr:cxnSp macro="">
      <xdr:nvCxnSpPr>
        <xdr:cNvPr id="31" name="Straight Arrow Connector 30"/>
        <xdr:cNvCxnSpPr>
          <a:stCxn id="8" idx="0"/>
          <a:endCxn id="7" idx="2"/>
        </xdr:cNvCxnSpPr>
      </xdr:nvCxnSpPr>
      <xdr:spPr>
        <a:xfrm flipV="1">
          <a:off x="1166813" y="2481263"/>
          <a:ext cx="1462087" cy="1119187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117644</xdr:colOff>
      <xdr:row>14</xdr:row>
      <xdr:rowOff>174595</xdr:rowOff>
    </xdr:from>
    <xdr:to>
      <xdr:col>6</xdr:col>
      <xdr:colOff>257175</xdr:colOff>
      <xdr:row>19</xdr:row>
      <xdr:rowOff>47625</xdr:rowOff>
    </xdr:to>
    <xdr:cxnSp macro="">
      <xdr:nvCxnSpPr>
        <xdr:cNvPr id="33" name="Straight Arrow Connector 32"/>
        <xdr:cNvCxnSpPr>
          <a:stCxn id="5" idx="0"/>
          <a:endCxn id="7" idx="5"/>
        </xdr:cNvCxnSpPr>
      </xdr:nvCxnSpPr>
      <xdr:spPr>
        <a:xfrm flipH="1" flipV="1">
          <a:off x="3775244" y="2841595"/>
          <a:ext cx="139531" cy="82553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117644</xdr:colOff>
      <xdr:row>8</xdr:row>
      <xdr:rowOff>12670</xdr:rowOff>
    </xdr:from>
    <xdr:to>
      <xdr:col>7</xdr:col>
      <xdr:colOff>282406</xdr:colOff>
      <xdr:row>11</xdr:row>
      <xdr:rowOff>25430</xdr:rowOff>
    </xdr:to>
    <xdr:cxnSp macro="">
      <xdr:nvCxnSpPr>
        <xdr:cNvPr id="39" name="Straight Arrow Connector 38"/>
        <xdr:cNvCxnSpPr>
          <a:stCxn id="7" idx="7"/>
          <a:endCxn id="2" idx="3"/>
        </xdr:cNvCxnSpPr>
      </xdr:nvCxnSpPr>
      <xdr:spPr>
        <a:xfrm flipV="1">
          <a:off x="3775244" y="1536670"/>
          <a:ext cx="774362" cy="58426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12869</xdr:colOff>
      <xdr:row>8</xdr:row>
      <xdr:rowOff>12670</xdr:rowOff>
    </xdr:from>
    <xdr:to>
      <xdr:col>9</xdr:col>
      <xdr:colOff>570508</xdr:colOff>
      <xdr:row>12</xdr:row>
      <xdr:rowOff>97007</xdr:rowOff>
    </xdr:to>
    <xdr:cxnSp macro="">
      <xdr:nvCxnSpPr>
        <xdr:cNvPr id="41" name="Straight Arrow Connector 40"/>
        <xdr:cNvCxnSpPr>
          <a:stCxn id="11" idx="1"/>
          <a:endCxn id="2" idx="5"/>
        </xdr:cNvCxnSpPr>
      </xdr:nvCxnSpPr>
      <xdr:spPr>
        <a:xfrm flipH="1" flipV="1">
          <a:off x="5499269" y="1536670"/>
          <a:ext cx="557639" cy="846337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O32" sqref="O3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33" sqref="B33"/>
    </sheetView>
  </sheetViews>
  <sheetFormatPr defaultRowHeight="15.75" x14ac:dyDescent="0.25"/>
  <cols>
    <col min="1" max="1" width="22" style="1" bestFit="1" customWidth="1"/>
    <col min="2" max="2" width="14.42578125" style="1" bestFit="1" customWidth="1"/>
    <col min="3" max="3" width="13.85546875" style="1" customWidth="1"/>
    <col min="4" max="4" width="14.42578125" style="1" bestFit="1" customWidth="1"/>
    <col min="5" max="5" width="17.5703125" style="1" customWidth="1"/>
    <col min="6" max="6" width="14" style="1" customWidth="1"/>
    <col min="7" max="7" width="13.140625" style="1" customWidth="1"/>
    <col min="8" max="8" width="13.28515625" style="1" customWidth="1"/>
    <col min="9" max="9" width="15.28515625" style="1" customWidth="1"/>
    <col min="10" max="16384" width="9.140625" style="1"/>
  </cols>
  <sheetData>
    <row r="1" spans="1:2" x14ac:dyDescent="0.25">
      <c r="A1" s="10" t="s">
        <v>3</v>
      </c>
    </row>
    <row r="2" spans="1:2" x14ac:dyDescent="0.25">
      <c r="A2" s="2" t="s">
        <v>13</v>
      </c>
    </row>
    <row r="3" spans="1:2" x14ac:dyDescent="0.25">
      <c r="A3" s="1" t="s">
        <v>1</v>
      </c>
      <c r="B3" s="3">
        <v>0.65</v>
      </c>
    </row>
    <row r="4" spans="1:2" x14ac:dyDescent="0.25">
      <c r="B4" s="3"/>
    </row>
    <row r="5" spans="1:2" x14ac:dyDescent="0.25">
      <c r="A5" s="1" t="s">
        <v>0</v>
      </c>
      <c r="B5" s="3">
        <v>10000</v>
      </c>
    </row>
    <row r="6" spans="1:2" x14ac:dyDescent="0.25">
      <c r="B6" s="3"/>
    </row>
    <row r="7" spans="1:2" x14ac:dyDescent="0.25">
      <c r="A7" s="1" t="s">
        <v>2</v>
      </c>
      <c r="B7" s="3">
        <v>0.15</v>
      </c>
    </row>
    <row r="8" spans="1:2" x14ac:dyDescent="0.25">
      <c r="B8" s="3"/>
    </row>
    <row r="9" spans="1:2" x14ac:dyDescent="0.25">
      <c r="A9" s="1" t="s">
        <v>5</v>
      </c>
      <c r="B9" s="3">
        <v>0.1</v>
      </c>
    </row>
    <row r="12" spans="1:2" x14ac:dyDescent="0.25">
      <c r="A12" s="2" t="s">
        <v>4</v>
      </c>
    </row>
    <row r="14" spans="1:2" x14ac:dyDescent="0.25">
      <c r="A14" s="4" t="s">
        <v>12</v>
      </c>
      <c r="B14" s="5">
        <v>12000</v>
      </c>
    </row>
    <row r="16" spans="1:2" x14ac:dyDescent="0.25">
      <c r="A16" s="4" t="s">
        <v>9</v>
      </c>
      <c r="B16" s="6">
        <f>B14*B3</f>
        <v>7800</v>
      </c>
    </row>
    <row r="17" spans="1:2" x14ac:dyDescent="0.25">
      <c r="B17" s="7"/>
    </row>
    <row r="18" spans="1:2" x14ac:dyDescent="0.25">
      <c r="A18" s="4" t="s">
        <v>10</v>
      </c>
      <c r="B18" s="6">
        <f>B14*B7</f>
        <v>1800</v>
      </c>
    </row>
    <row r="19" spans="1:2" x14ac:dyDescent="0.25">
      <c r="A19" s="4" t="s">
        <v>11</v>
      </c>
      <c r="B19" s="6">
        <f>B14*B9</f>
        <v>1200</v>
      </c>
    </row>
    <row r="20" spans="1:2" x14ac:dyDescent="0.25">
      <c r="A20" s="8" t="s">
        <v>6</v>
      </c>
      <c r="B20" s="9">
        <f>IF(B14&gt;0, B5,0)</f>
        <v>10000</v>
      </c>
    </row>
    <row r="21" spans="1:2" x14ac:dyDescent="0.25">
      <c r="A21" s="4" t="s">
        <v>7</v>
      </c>
      <c r="B21" s="6">
        <f>SUM(B18:B20)</f>
        <v>13000</v>
      </c>
    </row>
    <row r="22" spans="1:2" x14ac:dyDescent="0.25">
      <c r="B22" s="7"/>
    </row>
    <row r="23" spans="1:2" x14ac:dyDescent="0.25">
      <c r="A23" s="4" t="s">
        <v>8</v>
      </c>
      <c r="B23" s="6">
        <f>B16-B21</f>
        <v>-5200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</vt:lpstr>
      <vt:lpstr>Model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D Camm</dc:creator>
  <cp:lastModifiedBy>Windows User</cp:lastModifiedBy>
  <dcterms:created xsi:type="dcterms:W3CDTF">2008-02-12T22:08:01Z</dcterms:created>
  <dcterms:modified xsi:type="dcterms:W3CDTF">2014-08-17T13:40:11Z</dcterms:modified>
</cp:coreProperties>
</file>